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/>
  <c r="D38" i="1"/>
  <c r="D36" i="1"/>
  <c r="D34" i="1"/>
  <c r="D30" i="1" l="1"/>
  <c r="D28" i="1"/>
  <c r="D26" i="1"/>
  <c r="D24" i="1"/>
  <c r="D22" i="1"/>
  <c r="D20" i="1"/>
  <c r="D18" i="1"/>
  <c r="D16" i="1"/>
  <c r="D14" i="1"/>
  <c r="D12" i="1"/>
  <c r="D10" i="1"/>
  <c r="D32" i="1"/>
  <c r="D8" i="1"/>
</calcChain>
</file>

<file path=xl/sharedStrings.xml><?xml version="1.0" encoding="utf-8"?>
<sst xmlns="http://schemas.openxmlformats.org/spreadsheetml/2006/main" count="81" uniqueCount="54">
  <si>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</si>
  <si>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</si>
  <si>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</si>
  <si>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</si>
  <si>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</si>
  <si>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</si>
  <si>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</si>
  <si>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</si>
  <si>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</si>
  <si>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01.09.2024 Do 30.09.2024</t>
  </si>
  <si>
    <t>BLAIĆ d.o.o.</t>
  </si>
  <si>
    <t>95496741798</t>
  </si>
  <si>
    <t>Zadar</t>
  </si>
  <si>
    <t>- Materijal i dijelovi za tekuće i investicijsko održavanje</t>
  </si>
  <si>
    <t>Ukupno:</t>
  </si>
  <si>
    <t>- Naknade za prijevoz, za rad na terenu i odvojeni život</t>
  </si>
  <si>
    <t>VODOVOD d.o.o.</t>
  </si>
  <si>
    <t>89406825003</t>
  </si>
  <si>
    <t>- Komunalne usluge</t>
  </si>
  <si>
    <t>ČISTOĆA d.o.o.</t>
  </si>
  <si>
    <t>84923155727</t>
  </si>
  <si>
    <t>HRVATSKI TELEKOM d.d.</t>
  </si>
  <si>
    <t>81793146560</t>
  </si>
  <si>
    <t>Zagreb</t>
  </si>
  <si>
    <t>- Usluge telefona, pošte i prijevoza</t>
  </si>
  <si>
    <t>ADRIA TRANSFER, vl. Branimir Klanac</t>
  </si>
  <si>
    <t>79418070747</t>
  </si>
  <si>
    <t>Posedarje</t>
  </si>
  <si>
    <t>ZADAR TEHNIKA d.o.o.</t>
  </si>
  <si>
    <t>77750062239</t>
  </si>
  <si>
    <t>- Zakupnine i najamnine</t>
  </si>
  <si>
    <t>OPTIMUS LAB d.o.o.</t>
  </si>
  <si>
    <t>71981294715</t>
  </si>
  <si>
    <t>Čakovec</t>
  </si>
  <si>
    <t>- Računalne usluge</t>
  </si>
  <si>
    <t>HRT (Hrvatska radiotelevizija)</t>
  </si>
  <si>
    <t>68419124305</t>
  </si>
  <si>
    <t>- Usluge promidžbe i informiranja</t>
  </si>
  <si>
    <t>GRADSKA KNJIŽNICA</t>
  </si>
  <si>
    <t>59559512621</t>
  </si>
  <si>
    <t>A1 HRVATSKA d.o.o.</t>
  </si>
  <si>
    <t>29524210204</t>
  </si>
  <si>
    <t>MEDITERAN SECURITY d.o.o. za tjelesnu i tehničku zaštitu</t>
  </si>
  <si>
    <t>25272825447</t>
  </si>
  <si>
    <t>- Ostale usluge</t>
  </si>
  <si>
    <t>ING-ATEST d.o.o.</t>
  </si>
  <si>
    <t>21777333810</t>
  </si>
  <si>
    <t xml:space="preserve">Split </t>
  </si>
  <si>
    <t>- Intelektualne i osobne usluge</t>
  </si>
  <si>
    <t>Sveukupno:</t>
  </si>
  <si>
    <t>- Plaće za redovan rad (ukupan iznos bez bolovanja na teret HZZO)</t>
  </si>
  <si>
    <t>- Ostali rashodi za zaposlene</t>
  </si>
  <si>
    <t>- Doprinosi za obvezno zdravstveno osiguranje</t>
  </si>
  <si>
    <t>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</si>
</sst>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2"/>
  <sheetViews>
    <sheetView tabSelected="1" zoomScaleNormal="100" workbookViewId="0">
      <selection activeCell="H9" sqref="H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24" t="s">
        <v>10</v>
      </c>
      <c r="B7" s="25" t="s">
        <v>11</v>
      </c>
      <c r="C7" s="26" t="s">
        <v>12</v>
      </c>
      <c r="D7" s="27">
        <v>93.51</v>
      </c>
      <c r="E7" s="26">
        <v>3224</v>
      </c>
      <c r="F7" s="28" t="s">
        <v>13</v>
      </c>
    </row>
    <row r="8" spans="1:6" ht="27" customHeight="1" thickBot="1" x14ac:dyDescent="0.3">
      <c r="A8" s="29" t="s">
        <v>14</v>
      </c>
      <c r="B8" s="21"/>
      <c r="C8" s="22"/>
      <c r="D8" s="23">
        <f>SUM(D7:D7)</f>
        <v>93.51</v>
      </c>
      <c r="E8" s="22"/>
      <c r="F8" s="30"/>
    </row>
    <row r="9" spans="1:6" x14ac:dyDescent="0.25">
      <c r="A9" s="24" t="s">
        <v>16</v>
      </c>
      <c r="B9" s="25" t="s">
        <v>17</v>
      </c>
      <c r="C9" s="26" t="s">
        <v>12</v>
      </c>
      <c r="D9" s="27">
        <v>161.08000000000001</v>
      </c>
      <c r="E9" s="26">
        <v>3234</v>
      </c>
      <c r="F9" s="28" t="s">
        <v>18</v>
      </c>
    </row>
    <row r="10" spans="1:6" ht="27" customHeight="1" thickBot="1" x14ac:dyDescent="0.3">
      <c r="A10" s="29" t="s">
        <v>14</v>
      </c>
      <c r="B10" s="21"/>
      <c r="C10" s="22"/>
      <c r="D10" s="23">
        <f>SUM(D9:D9)</f>
        <v>161.08000000000001</v>
      </c>
      <c r="E10" s="22"/>
      <c r="F10" s="30"/>
    </row>
    <row r="11" spans="1:6" x14ac:dyDescent="0.25">
      <c r="A11" s="24" t="s">
        <v>19</v>
      </c>
      <c r="B11" s="25" t="s">
        <v>20</v>
      </c>
      <c r="C11" s="26" t="s">
        <v>12</v>
      </c>
      <c r="D11" s="27">
        <v>129.72</v>
      </c>
      <c r="E11" s="26">
        <v>3234</v>
      </c>
      <c r="F11" s="28" t="s">
        <v>18</v>
      </c>
    </row>
    <row r="12" spans="1:6" ht="27" customHeight="1" thickBot="1" x14ac:dyDescent="0.3">
      <c r="A12" s="29" t="s">
        <v>14</v>
      </c>
      <c r="B12" s="21"/>
      <c r="C12" s="22"/>
      <c r="D12" s="23">
        <f>SUM(D11:D11)</f>
        <v>129.72</v>
      </c>
      <c r="E12" s="22"/>
      <c r="F12" s="30"/>
    </row>
    <row r="13" spans="1:6" x14ac:dyDescent="0.25">
      <c r="A13" s="24" t="s">
        <v>21</v>
      </c>
      <c r="B13" s="25" t="s">
        <v>22</v>
      </c>
      <c r="C13" s="26" t="s">
        <v>23</v>
      </c>
      <c r="D13" s="27">
        <v>44.98</v>
      </c>
      <c r="E13" s="26">
        <v>3231</v>
      </c>
      <c r="F13" s="28" t="s">
        <v>24</v>
      </c>
    </row>
    <row r="14" spans="1:6" ht="27" customHeight="1" thickBot="1" x14ac:dyDescent="0.3">
      <c r="A14" s="29" t="s">
        <v>14</v>
      </c>
      <c r="B14" s="21"/>
      <c r="C14" s="22"/>
      <c r="D14" s="23">
        <f>SUM(D13:D13)</f>
        <v>44.98</v>
      </c>
      <c r="E14" s="22"/>
      <c r="F14" s="30"/>
    </row>
    <row r="15" spans="1:6" x14ac:dyDescent="0.25">
      <c r="A15" s="24" t="s">
        <v>25</v>
      </c>
      <c r="B15" s="25" t="s">
        <v>26</v>
      </c>
      <c r="C15" s="26" t="s">
        <v>27</v>
      </c>
      <c r="D15" s="27">
        <v>165.75</v>
      </c>
      <c r="E15" s="26">
        <v>3231</v>
      </c>
      <c r="F15" s="28" t="s">
        <v>24</v>
      </c>
    </row>
    <row r="16" spans="1:6" ht="27" customHeight="1" thickBot="1" x14ac:dyDescent="0.3">
      <c r="A16" s="29" t="s">
        <v>14</v>
      </c>
      <c r="B16" s="21"/>
      <c r="C16" s="22"/>
      <c r="D16" s="23">
        <f>SUM(D15:D15)</f>
        <v>165.75</v>
      </c>
      <c r="E16" s="22"/>
      <c r="F16" s="30"/>
    </row>
    <row r="17" spans="1:6" x14ac:dyDescent="0.25">
      <c r="A17" s="24" t="s">
        <v>28</v>
      </c>
      <c r="B17" s="25" t="s">
        <v>29</v>
      </c>
      <c r="C17" s="26" t="s">
        <v>12</v>
      </c>
      <c r="D17" s="27">
        <v>2.66</v>
      </c>
      <c r="E17" s="26">
        <v>3235</v>
      </c>
      <c r="F17" s="28" t="s">
        <v>30</v>
      </c>
    </row>
    <row r="18" spans="1:6" ht="27" customHeight="1" thickBot="1" x14ac:dyDescent="0.3">
      <c r="A18" s="29" t="s">
        <v>14</v>
      </c>
      <c r="B18" s="21"/>
      <c r="C18" s="22"/>
      <c r="D18" s="23">
        <f>SUM(D17:D17)</f>
        <v>2.66</v>
      </c>
      <c r="E18" s="22"/>
      <c r="F18" s="30"/>
    </row>
    <row r="19" spans="1:6" x14ac:dyDescent="0.25">
      <c r="A19" s="24" t="s">
        <v>31</v>
      </c>
      <c r="B19" s="25" t="s">
        <v>32</v>
      </c>
      <c r="C19" s="26" t="s">
        <v>33</v>
      </c>
      <c r="D19" s="27">
        <v>127.5</v>
      </c>
      <c r="E19" s="26">
        <v>3238</v>
      </c>
      <c r="F19" s="28" t="s">
        <v>34</v>
      </c>
    </row>
    <row r="20" spans="1:6" ht="27" customHeight="1" thickBot="1" x14ac:dyDescent="0.3">
      <c r="A20" s="29" t="s">
        <v>14</v>
      </c>
      <c r="B20" s="21"/>
      <c r="C20" s="22"/>
      <c r="D20" s="23">
        <f>SUM(D19:D19)</f>
        <v>127.5</v>
      </c>
      <c r="E20" s="22"/>
      <c r="F20" s="30"/>
    </row>
    <row r="21" spans="1:6" x14ac:dyDescent="0.25">
      <c r="A21" s="24" t="s">
        <v>35</v>
      </c>
      <c r="B21" s="25" t="s">
        <v>36</v>
      </c>
      <c r="C21" s="26" t="s">
        <v>23</v>
      </c>
      <c r="D21" s="27">
        <v>10.62</v>
      </c>
      <c r="E21" s="26">
        <v>3233</v>
      </c>
      <c r="F21" s="28" t="s">
        <v>37</v>
      </c>
    </row>
    <row r="22" spans="1:6" ht="27" customHeight="1" thickBot="1" x14ac:dyDescent="0.3">
      <c r="A22" s="29" t="s">
        <v>14</v>
      </c>
      <c r="B22" s="21"/>
      <c r="C22" s="22"/>
      <c r="D22" s="23">
        <f>SUM(D21:D21)</f>
        <v>10.62</v>
      </c>
      <c r="E22" s="22"/>
      <c r="F22" s="30"/>
    </row>
    <row r="23" spans="1:6" x14ac:dyDescent="0.25">
      <c r="A23" s="24" t="s">
        <v>38</v>
      </c>
      <c r="B23" s="25" t="s">
        <v>39</v>
      </c>
      <c r="C23" s="26" t="s">
        <v>12</v>
      </c>
      <c r="D23" s="27">
        <v>67.69</v>
      </c>
      <c r="E23" s="26">
        <v>3238</v>
      </c>
      <c r="F23" s="28" t="s">
        <v>34</v>
      </c>
    </row>
    <row r="24" spans="1:6" ht="27" customHeight="1" thickBot="1" x14ac:dyDescent="0.3">
      <c r="A24" s="29" t="s">
        <v>14</v>
      </c>
      <c r="B24" s="21"/>
      <c r="C24" s="22"/>
      <c r="D24" s="23">
        <f>SUM(D23:D23)</f>
        <v>67.69</v>
      </c>
      <c r="E24" s="22"/>
      <c r="F24" s="30"/>
    </row>
    <row r="25" spans="1:6" x14ac:dyDescent="0.25">
      <c r="A25" s="24" t="s">
        <v>40</v>
      </c>
      <c r="B25" s="25" t="s">
        <v>41</v>
      </c>
      <c r="C25" s="26" t="s">
        <v>23</v>
      </c>
      <c r="D25" s="27">
        <v>196.61</v>
      </c>
      <c r="E25" s="26">
        <v>3231</v>
      </c>
      <c r="F25" s="28" t="s">
        <v>24</v>
      </c>
    </row>
    <row r="26" spans="1:6" ht="27" customHeight="1" thickBot="1" x14ac:dyDescent="0.3">
      <c r="A26" s="29" t="s">
        <v>14</v>
      </c>
      <c r="B26" s="21"/>
      <c r="C26" s="22"/>
      <c r="D26" s="23">
        <f>SUM(D25:D25)</f>
        <v>196.61</v>
      </c>
      <c r="E26" s="22"/>
      <c r="F26" s="30"/>
    </row>
    <row r="27" spans="1:6" x14ac:dyDescent="0.25">
      <c r="A27" s="24" t="s">
        <v>42</v>
      </c>
      <c r="B27" s="25" t="s">
        <v>43</v>
      </c>
      <c r="C27" s="26" t="s">
        <v>12</v>
      </c>
      <c r="D27" s="27">
        <v>81.25</v>
      </c>
      <c r="E27" s="26">
        <v>3239</v>
      </c>
      <c r="F27" s="28" t="s">
        <v>44</v>
      </c>
    </row>
    <row r="28" spans="1:6" ht="27" customHeight="1" thickBot="1" x14ac:dyDescent="0.3">
      <c r="A28" s="29" t="s">
        <v>14</v>
      </c>
      <c r="B28" s="21"/>
      <c r="C28" s="22"/>
      <c r="D28" s="23">
        <f>SUM(D27:D27)</f>
        <v>81.25</v>
      </c>
      <c r="E28" s="22"/>
      <c r="F28" s="30"/>
    </row>
    <row r="29" spans="1:6" x14ac:dyDescent="0.25">
      <c r="A29" s="24" t="s">
        <v>45</v>
      </c>
      <c r="B29" s="25" t="s">
        <v>46</v>
      </c>
      <c r="C29" s="26" t="s">
        <v>47</v>
      </c>
      <c r="D29" s="27">
        <v>248.85</v>
      </c>
      <c r="E29" s="26">
        <v>3237</v>
      </c>
      <c r="F29" s="28" t="s">
        <v>48</v>
      </c>
    </row>
    <row r="30" spans="1:6" ht="27" customHeight="1" thickBot="1" x14ac:dyDescent="0.3">
      <c r="A30" s="29" t="s">
        <v>14</v>
      </c>
      <c r="B30" s="21"/>
      <c r="C30" s="22"/>
      <c r="D30" s="23">
        <f>SUM(D29:D29)</f>
        <v>248.85</v>
      </c>
      <c r="E30" s="22"/>
      <c r="F30" s="30"/>
    </row>
    <row r="31" spans="1:6" x14ac:dyDescent="0.25">
      <c r="A31" s="24"/>
      <c r="B31" s="25"/>
      <c r="C31" s="26"/>
      <c r="D31" s="27">
        <v>3278.5</v>
      </c>
      <c r="E31" s="26">
        <v>3212</v>
      </c>
      <c r="F31" s="28" t="s">
        <v>15</v>
      </c>
    </row>
    <row r="32" spans="1:6" ht="27" customHeight="1" thickBot="1" x14ac:dyDescent="0.3">
      <c r="A32" s="29" t="s">
        <v>14</v>
      </c>
      <c r="B32" s="21"/>
      <c r="C32" s="22"/>
      <c r="D32" s="23">
        <f>SUM(D31:D31)</f>
        <v>3278.5</v>
      </c>
      <c r="E32" s="22"/>
      <c r="F32" s="30"/>
    </row>
    <row r="33" spans="1:6" x14ac:dyDescent="0.25">
      <c r="A33" s="24"/>
      <c r="B33" s="25"/>
      <c r="C33" s="26"/>
      <c r="D33" s="27">
        <v>140842.82999999999</v>
      </c>
      <c r="E33" s="26">
        <v>3111</v>
      </c>
      <c r="F33" s="28" t="s">
        <v>50</v>
      </c>
    </row>
    <row r="34" spans="1:6" ht="27" customHeight="1" thickBot="1" x14ac:dyDescent="0.3">
      <c r="A34" s="29" t="s">
        <v>14</v>
      </c>
      <c r="B34" s="21"/>
      <c r="C34" s="22"/>
      <c r="D34" s="23">
        <f>D33</f>
        <v>140842.82999999999</v>
      </c>
      <c r="E34" s="22"/>
      <c r="F34" s="30"/>
    </row>
    <row r="35" spans="1:6" x14ac:dyDescent="0.25">
      <c r="A35" s="24"/>
      <c r="B35" s="25"/>
      <c r="C35" s="26"/>
      <c r="D35" s="27">
        <v>2963.58</v>
      </c>
      <c r="E35" s="26">
        <v>3121</v>
      </c>
      <c r="F35" s="28" t="s">
        <v>51</v>
      </c>
    </row>
    <row r="36" spans="1:6" ht="27" customHeight="1" thickBot="1" x14ac:dyDescent="0.3">
      <c r="A36" s="29" t="s">
        <v>14</v>
      </c>
      <c r="B36" s="21"/>
      <c r="C36" s="22"/>
      <c r="D36" s="23">
        <f>D35</f>
        <v>2963.58</v>
      </c>
      <c r="E36" s="22"/>
      <c r="F36" s="30"/>
    </row>
    <row r="37" spans="1:6" x14ac:dyDescent="0.25">
      <c r="A37" s="24"/>
      <c r="B37" s="25"/>
      <c r="C37" s="26"/>
      <c r="D37" s="27">
        <v>23239.08</v>
      </c>
      <c r="E37" s="26">
        <v>3132</v>
      </c>
      <c r="F37" s="28" t="s">
        <v>52</v>
      </c>
    </row>
    <row r="38" spans="1:6" ht="27" customHeight="1" thickBot="1" x14ac:dyDescent="0.3">
      <c r="A38" s="29" t="s">
        <v>14</v>
      </c>
      <c r="B38" s="21"/>
      <c r="C38" s="22"/>
      <c r="D38" s="23">
        <f>D37</f>
        <v>23239.08</v>
      </c>
      <c r="E38" s="22"/>
      <c r="F38" s="30"/>
    </row>
    <row r="39" spans="1:6" x14ac:dyDescent="0.25">
      <c r="A39" s="24"/>
      <c r="B39" s="25"/>
      <c r="C39" s="26"/>
      <c r="D39" s="27">
        <v>168</v>
      </c>
      <c r="E39" s="26">
        <v>3295</v>
      </c>
      <c r="F39" s="28" t="s">
        <v>53</v>
      </c>
    </row>
    <row r="40" spans="1:6" ht="27" customHeight="1" thickBot="1" x14ac:dyDescent="0.3">
      <c r="A40" s="29" t="s">
        <v>14</v>
      </c>
      <c r="B40" s="21"/>
      <c r="C40" s="22"/>
      <c r="D40" s="23">
        <f>D39</f>
        <v>168</v>
      </c>
      <c r="E40" s="22"/>
      <c r="F40" s="30"/>
    </row>
    <row r="41" spans="1:6" ht="15.75" thickBot="1" x14ac:dyDescent="0.3">
      <c r="A41" s="31" t="s">
        <v>49</v>
      </c>
      <c r="B41" s="32"/>
      <c r="C41" s="33"/>
      <c r="D41" s="34">
        <f>SUM(D8,D32,D10,D12,D14,D16,D18,D20,D22,D24,D26,D28,D30+D34+D36+D38+D40)</f>
        <v>171822.20999999996</v>
      </c>
      <c r="E41" s="33"/>
      <c r="F41" s="35"/>
    </row>
    <row r="42" spans="1:6" ht="15.75" thickTop="1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scale="44" orientation="portrait" horizontalDpi="300" verticalDpi="300" r:id="rId1"/>
  <ignoredErrors>
    <ignoredError sqref="B7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2024-10-10T09:31:56Z</cp:lastPrinted>
  <dcterms:created xsi:type="dcterms:W3CDTF">2024-03-05T11:42:46Z</dcterms:created>
  <dcterms:modified xsi:type="dcterms:W3CDTF">2024-10-10T09:32:14Z</dcterms:modified>
</cp:coreProperties>
</file>