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cunovodja\Desktop\"/>
    </mc:Choice>
  </mc:AlternateContent>
  <bookViews>
    <workbookView xWindow="0" yWindow="0" windowWidth="28800" windowHeight="13005"/>
  </bookViews>
  <sheets>
    <sheet name="JavnaObjava" sheetId="1" r:id="rId1"/>
  </sheets>
  <definedNames>
    <definedName name="_xlnm.Print_Area" localSheetId="0">JavnaObjava!$A$1:$F$47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1" l="1"/>
  <c r="D41" i="1"/>
  <c r="D42" i="1" s="1"/>
  <c r="D46" i="1"/>
  <c r="D44" i="1"/>
  <c r="D40" i="1" l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<sst xmlns="http://schemas.openxmlformats.org/spreadsheetml/2006/main" count="99" uniqueCount="62">
  <si>
    <t>Naziv Primatelja</t>
  </si>
  <si>
    <t>OIB</t>
  </si>
  <si>
    <t>Sjedište / Prebivalište Primatelja</t>
  </si>
  <si>
    <t>Iznos</t>
  </si>
  <si>
    <t>KONTO</t>
  </si>
  <si>
    <t>Vrsta Rashoda / Izdataka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</si>
  <si>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</si>
  <si>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HOTELIJERSKO TURISTIČKA I UGOSTITELJSKA ŠKOLA_x000D_
Antuna Gustava Matoša 40_x000D_
Zadar_x000D_
Tel: +385(23)335295   Fax: +385(23)333173_x000D_
OIB: 91757782000_x000D_
Mail: racunovodstvo.htus@gmail.com_x000D_
IBAN: HR4424020061800013007</t>
  </si>
  <si>
    <t xml:space="preserve">Odgovorna Osoba: Radić Škara Diana_x000D_
     </t>
  </si>
  <si>
    <t>Isplata Sredstava Za Razdoblje: 01.08.2024 Do 31.08.2024</t>
  </si>
  <si>
    <t>BLAIĆ d.o.o.</t>
  </si>
  <si>
    <t>95496741798</t>
  </si>
  <si>
    <t>Zadar</t>
  </si>
  <si>
    <t>- Materijal i dijelovi za tekuće i investicijsko održavanje</t>
  </si>
  <si>
    <t>Ukupno:</t>
  </si>
  <si>
    <t>VODOVOD d.o.o.</t>
  </si>
  <si>
    <t>89406825003</t>
  </si>
  <si>
    <t>- Komunalne usluge</t>
  </si>
  <si>
    <t>HP-HRVATSKA POŠTA d.d.</t>
  </si>
  <si>
    <t>87311810356</t>
  </si>
  <si>
    <t>Zagreb</t>
  </si>
  <si>
    <t>- Usluge telefona, pošte i prijevoza</t>
  </si>
  <si>
    <t>FINA (Financijska agencija)</t>
  </si>
  <si>
    <t>85821130368</t>
  </si>
  <si>
    <t>- Računalne usluge</t>
  </si>
  <si>
    <t>MEDICINA RADA I SPORTA DR. FANI</t>
  </si>
  <si>
    <t>82045476980</t>
  </si>
  <si>
    <t>- Zdravstvene i veterinarske usluge</t>
  </si>
  <si>
    <t>HRVATSKI TELEKOM d.d.</t>
  </si>
  <si>
    <t>81793146560</t>
  </si>
  <si>
    <t>ZADAR TEHNIKA d.o.o.</t>
  </si>
  <si>
    <t>77750062239</t>
  </si>
  <si>
    <t>- Zakupnine i najamnine</t>
  </si>
  <si>
    <t>OPTIMUS LAB d.o.o.</t>
  </si>
  <si>
    <t>71981294715</t>
  </si>
  <si>
    <t>Čakovec</t>
  </si>
  <si>
    <t>ZADING d.o.o.</t>
  </si>
  <si>
    <t>66697874792</t>
  </si>
  <si>
    <t>IV NAKLADNIŠTVO d.o.o.</t>
  </si>
  <si>
    <t>61651285801</t>
  </si>
  <si>
    <t>- Uredski materijal i ostali materijalni rashodi</t>
  </si>
  <si>
    <t>MEDITEL USLUGE d.o.o.</t>
  </si>
  <si>
    <t>60611404518</t>
  </si>
  <si>
    <t>CIKLON d.o.o.</t>
  </si>
  <si>
    <t>52869401719</t>
  </si>
  <si>
    <t>A1 HRVATSKA d.o.o.</t>
  </si>
  <si>
    <t>29524210204</t>
  </si>
  <si>
    <t>CROATIA OSIGURANJE</t>
  </si>
  <si>
    <t>26187994862</t>
  </si>
  <si>
    <t>ZAGREB</t>
  </si>
  <si>
    <t>- Premije osiguranja</t>
  </si>
  <si>
    <t>MEDITERAN SECURITY d.o.o. za tjelesnu i tehničku zaštitu</t>
  </si>
  <si>
    <t>25272825447</t>
  </si>
  <si>
    <t>- Ostale usluge</t>
  </si>
  <si>
    <t>REEM ELECTRONIC d.o.o. Zadar</t>
  </si>
  <si>
    <t>09850216602</t>
  </si>
  <si>
    <t>Sveukupno:</t>
  </si>
  <si>
    <t>- Uredska oprema i namještaj</t>
  </si>
  <si>
    <t>- Službena putovanja</t>
  </si>
  <si>
    <t>- Plaće za redovan rad (ukupan iznos bez bolovanja na teret HZZO)</t>
  </si>
  <si>
    <t>- Doprinosi za obvezno zdravstveno osiguranje</t>
  </si>
  <si>
    <t>- Pristojbe i naknade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</si>
</sst>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1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ck">
        <color auto="1"/>
      </left>
      <right/>
      <top style="medium">
        <color indexed="64"/>
      </top>
      <bottom style="thick">
        <color auto="1"/>
      </bottom>
      <diagonal/>
    </border>
    <border>
      <left/>
      <right/>
      <top style="medium">
        <color indexed="64"/>
      </top>
      <bottom style="thick">
        <color auto="1"/>
      </bottom>
      <diagonal/>
    </border>
    <border>
      <left/>
      <right style="thick">
        <color auto="1"/>
      </right>
      <top style="medium">
        <color indexed="64"/>
      </top>
      <bottom style="thick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" fillId="0" borderId="3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right" vertical="center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center"/>
    </xf>
    <xf numFmtId="49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4" fontId="1" fillId="0" borderId="9" xfId="0" applyNumberFormat="1" applyFont="1" applyBorder="1" applyAlignment="1">
      <alignment horizontal="right" vertical="center"/>
    </xf>
    <xf numFmtId="0" fontId="0" fillId="0" borderId="10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90"/>
  <sheetViews>
    <sheetView tabSelected="1" zoomScaleNormal="100" workbookViewId="0"/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7</v>
      </c>
      <c r="F1" s="20" t="s">
        <v>8</v>
      </c>
    </row>
    <row r="2" spans="1:6" s="1" customFormat="1" ht="28.5" customHeight="1" x14ac:dyDescent="0.35">
      <c r="A2" s="5" t="s">
        <v>6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9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</row>
    <row r="7" spans="1:6" ht="15.75" thickTop="1" x14ac:dyDescent="0.25">
      <c r="A7" s="27" t="s">
        <v>10</v>
      </c>
      <c r="B7" s="28" t="s">
        <v>11</v>
      </c>
      <c r="C7" s="29" t="s">
        <v>12</v>
      </c>
      <c r="D7" s="30">
        <v>89.07</v>
      </c>
      <c r="E7" s="29">
        <v>3224</v>
      </c>
      <c r="F7" s="24" t="s">
        <v>13</v>
      </c>
    </row>
    <row r="8" spans="1:6" ht="27" customHeight="1" thickBot="1" x14ac:dyDescent="0.3">
      <c r="A8" s="31" t="s">
        <v>14</v>
      </c>
      <c r="B8" s="21"/>
      <c r="C8" s="22"/>
      <c r="D8" s="23">
        <f>SUM(D7:D7)</f>
        <v>89.07</v>
      </c>
      <c r="E8" s="22"/>
      <c r="F8" s="25"/>
    </row>
    <row r="9" spans="1:6" x14ac:dyDescent="0.25">
      <c r="A9" s="27" t="s">
        <v>15</v>
      </c>
      <c r="B9" s="28" t="s">
        <v>16</v>
      </c>
      <c r="C9" s="29" t="s">
        <v>12</v>
      </c>
      <c r="D9" s="30">
        <v>162.49</v>
      </c>
      <c r="E9" s="29">
        <v>3234</v>
      </c>
      <c r="F9" s="24" t="s">
        <v>17</v>
      </c>
    </row>
    <row r="10" spans="1:6" ht="27" customHeight="1" thickBot="1" x14ac:dyDescent="0.3">
      <c r="A10" s="31" t="s">
        <v>14</v>
      </c>
      <c r="B10" s="21"/>
      <c r="C10" s="22"/>
      <c r="D10" s="23">
        <f>SUM(D9:D9)</f>
        <v>162.49</v>
      </c>
      <c r="E10" s="22"/>
      <c r="F10" s="25"/>
    </row>
    <row r="11" spans="1:6" x14ac:dyDescent="0.25">
      <c r="A11" s="27" t="s">
        <v>18</v>
      </c>
      <c r="B11" s="28" t="s">
        <v>19</v>
      </c>
      <c r="C11" s="29" t="s">
        <v>20</v>
      </c>
      <c r="D11" s="30">
        <v>7.5</v>
      </c>
      <c r="E11" s="29">
        <v>3231</v>
      </c>
      <c r="F11" s="24" t="s">
        <v>21</v>
      </c>
    </row>
    <row r="12" spans="1:6" ht="27" customHeight="1" thickBot="1" x14ac:dyDescent="0.3">
      <c r="A12" s="31" t="s">
        <v>14</v>
      </c>
      <c r="B12" s="21"/>
      <c r="C12" s="22"/>
      <c r="D12" s="23">
        <f>SUM(D11:D11)</f>
        <v>7.5</v>
      </c>
      <c r="E12" s="22"/>
      <c r="F12" s="25"/>
    </row>
    <row r="13" spans="1:6" x14ac:dyDescent="0.25">
      <c r="A13" s="27" t="s">
        <v>22</v>
      </c>
      <c r="B13" s="28" t="s">
        <v>23</v>
      </c>
      <c r="C13" s="29" t="s">
        <v>20</v>
      </c>
      <c r="D13" s="30">
        <v>1.66</v>
      </c>
      <c r="E13" s="29">
        <v>3238</v>
      </c>
      <c r="F13" s="24" t="s">
        <v>24</v>
      </c>
    </row>
    <row r="14" spans="1:6" ht="27" customHeight="1" thickBot="1" x14ac:dyDescent="0.3">
      <c r="A14" s="31" t="s">
        <v>14</v>
      </c>
      <c r="B14" s="21"/>
      <c r="C14" s="22"/>
      <c r="D14" s="23">
        <f>SUM(D13:D13)</f>
        <v>1.66</v>
      </c>
      <c r="E14" s="22"/>
      <c r="F14" s="25"/>
    </row>
    <row r="15" spans="1:6" x14ac:dyDescent="0.25">
      <c r="A15" s="27" t="s">
        <v>25</v>
      </c>
      <c r="B15" s="28" t="s">
        <v>26</v>
      </c>
      <c r="C15" s="29" t="s">
        <v>12</v>
      </c>
      <c r="D15" s="30">
        <v>56.46</v>
      </c>
      <c r="E15" s="29">
        <v>3236</v>
      </c>
      <c r="F15" s="24" t="s">
        <v>27</v>
      </c>
    </row>
    <row r="16" spans="1:6" ht="27" customHeight="1" thickBot="1" x14ac:dyDescent="0.3">
      <c r="A16" s="31" t="s">
        <v>14</v>
      </c>
      <c r="B16" s="21"/>
      <c r="C16" s="22"/>
      <c r="D16" s="23">
        <f>SUM(D15:D15)</f>
        <v>56.46</v>
      </c>
      <c r="E16" s="22"/>
      <c r="F16" s="25"/>
    </row>
    <row r="17" spans="1:6" x14ac:dyDescent="0.25">
      <c r="A17" s="27" t="s">
        <v>28</v>
      </c>
      <c r="B17" s="28" t="s">
        <v>29</v>
      </c>
      <c r="C17" s="29" t="s">
        <v>20</v>
      </c>
      <c r="D17" s="30">
        <v>44.99</v>
      </c>
      <c r="E17" s="29">
        <v>3231</v>
      </c>
      <c r="F17" s="24" t="s">
        <v>21</v>
      </c>
    </row>
    <row r="18" spans="1:6" ht="27" customHeight="1" thickBot="1" x14ac:dyDescent="0.3">
      <c r="A18" s="31" t="s">
        <v>14</v>
      </c>
      <c r="B18" s="21"/>
      <c r="C18" s="22"/>
      <c r="D18" s="23">
        <f>SUM(D17:D17)</f>
        <v>44.99</v>
      </c>
      <c r="E18" s="22"/>
      <c r="F18" s="25"/>
    </row>
    <row r="19" spans="1:6" x14ac:dyDescent="0.25">
      <c r="A19" s="27" t="s">
        <v>30</v>
      </c>
      <c r="B19" s="28" t="s">
        <v>31</v>
      </c>
      <c r="C19" s="29" t="s">
        <v>12</v>
      </c>
      <c r="D19" s="30">
        <v>95.51</v>
      </c>
      <c r="E19" s="29">
        <v>3235</v>
      </c>
      <c r="F19" s="24" t="s">
        <v>32</v>
      </c>
    </row>
    <row r="20" spans="1:6" ht="27" customHeight="1" thickBot="1" x14ac:dyDescent="0.3">
      <c r="A20" s="31" t="s">
        <v>14</v>
      </c>
      <c r="B20" s="21"/>
      <c r="C20" s="22"/>
      <c r="D20" s="23">
        <f>SUM(D19:D19)</f>
        <v>95.51</v>
      </c>
      <c r="E20" s="22"/>
      <c r="F20" s="25"/>
    </row>
    <row r="21" spans="1:6" x14ac:dyDescent="0.25">
      <c r="A21" s="27" t="s">
        <v>33</v>
      </c>
      <c r="B21" s="28" t="s">
        <v>34</v>
      </c>
      <c r="C21" s="29" t="s">
        <v>35</v>
      </c>
      <c r="D21" s="30">
        <v>127.5</v>
      </c>
      <c r="E21" s="29">
        <v>3238</v>
      </c>
      <c r="F21" s="24" t="s">
        <v>24</v>
      </c>
    </row>
    <row r="22" spans="1:6" ht="27" customHeight="1" thickBot="1" x14ac:dyDescent="0.3">
      <c r="A22" s="31" t="s">
        <v>14</v>
      </c>
      <c r="B22" s="21"/>
      <c r="C22" s="22"/>
      <c r="D22" s="23">
        <f>SUM(D21:D21)</f>
        <v>127.5</v>
      </c>
      <c r="E22" s="22"/>
      <c r="F22" s="25"/>
    </row>
    <row r="23" spans="1:6" x14ac:dyDescent="0.25">
      <c r="A23" s="27" t="s">
        <v>36</v>
      </c>
      <c r="B23" s="28" t="s">
        <v>37</v>
      </c>
      <c r="C23" s="29" t="s">
        <v>12</v>
      </c>
      <c r="D23" s="30">
        <v>99.53</v>
      </c>
      <c r="E23" s="29">
        <v>3238</v>
      </c>
      <c r="F23" s="24" t="s">
        <v>24</v>
      </c>
    </row>
    <row r="24" spans="1:6" ht="27" customHeight="1" thickBot="1" x14ac:dyDescent="0.3">
      <c r="A24" s="31" t="s">
        <v>14</v>
      </c>
      <c r="B24" s="21"/>
      <c r="C24" s="22"/>
      <c r="D24" s="23">
        <f>SUM(D23:D23)</f>
        <v>99.53</v>
      </c>
      <c r="E24" s="22"/>
      <c r="F24" s="25"/>
    </row>
    <row r="25" spans="1:6" x14ac:dyDescent="0.25">
      <c r="A25" s="27" t="s">
        <v>38</v>
      </c>
      <c r="B25" s="28" t="s">
        <v>39</v>
      </c>
      <c r="C25" s="29" t="s">
        <v>20</v>
      </c>
      <c r="D25" s="30">
        <v>662.5</v>
      </c>
      <c r="E25" s="29">
        <v>3221</v>
      </c>
      <c r="F25" s="24" t="s">
        <v>40</v>
      </c>
    </row>
    <row r="26" spans="1:6" ht="27" customHeight="1" thickBot="1" x14ac:dyDescent="0.3">
      <c r="A26" s="31" t="s">
        <v>14</v>
      </c>
      <c r="B26" s="21"/>
      <c r="C26" s="22"/>
      <c r="D26" s="23">
        <f>SUM(D25:D25)</f>
        <v>662.5</v>
      </c>
      <c r="E26" s="22"/>
      <c r="F26" s="25"/>
    </row>
    <row r="27" spans="1:6" x14ac:dyDescent="0.25">
      <c r="A27" s="27" t="s">
        <v>41</v>
      </c>
      <c r="B27" s="28" t="s">
        <v>42</v>
      </c>
      <c r="C27" s="29" t="s">
        <v>20</v>
      </c>
      <c r="D27" s="30">
        <v>275.61</v>
      </c>
      <c r="E27" s="29">
        <v>3238</v>
      </c>
      <c r="F27" s="24" t="s">
        <v>24</v>
      </c>
    </row>
    <row r="28" spans="1:6" ht="27" customHeight="1" thickBot="1" x14ac:dyDescent="0.3">
      <c r="A28" s="31" t="s">
        <v>14</v>
      </c>
      <c r="B28" s="21"/>
      <c r="C28" s="22"/>
      <c r="D28" s="23">
        <f>SUM(D27:D27)</f>
        <v>275.61</v>
      </c>
      <c r="E28" s="22"/>
      <c r="F28" s="25"/>
    </row>
    <row r="29" spans="1:6" x14ac:dyDescent="0.25">
      <c r="A29" s="27" t="s">
        <v>43</v>
      </c>
      <c r="B29" s="28" t="s">
        <v>44</v>
      </c>
      <c r="C29" s="29" t="s">
        <v>12</v>
      </c>
      <c r="D29" s="30">
        <v>162.5</v>
      </c>
      <c r="E29" s="29">
        <v>3234</v>
      </c>
      <c r="F29" s="24" t="s">
        <v>17</v>
      </c>
    </row>
    <row r="30" spans="1:6" ht="27" customHeight="1" thickBot="1" x14ac:dyDescent="0.3">
      <c r="A30" s="31" t="s">
        <v>14</v>
      </c>
      <c r="B30" s="21"/>
      <c r="C30" s="22"/>
      <c r="D30" s="23">
        <f>SUM(D29:D29)</f>
        <v>162.5</v>
      </c>
      <c r="E30" s="22"/>
      <c r="F30" s="25"/>
    </row>
    <row r="31" spans="1:6" x14ac:dyDescent="0.25">
      <c r="A31" s="27" t="s">
        <v>45</v>
      </c>
      <c r="B31" s="28" t="s">
        <v>46</v>
      </c>
      <c r="C31" s="29" t="s">
        <v>20</v>
      </c>
      <c r="D31" s="30">
        <v>207.4</v>
      </c>
      <c r="E31" s="29">
        <v>3231</v>
      </c>
      <c r="F31" s="24" t="s">
        <v>21</v>
      </c>
    </row>
    <row r="32" spans="1:6" ht="27" customHeight="1" thickBot="1" x14ac:dyDescent="0.3">
      <c r="A32" s="31" t="s">
        <v>14</v>
      </c>
      <c r="B32" s="21"/>
      <c r="C32" s="22"/>
      <c r="D32" s="23">
        <f>SUM(D31:D31)</f>
        <v>207.4</v>
      </c>
      <c r="E32" s="22"/>
      <c r="F32" s="25"/>
    </row>
    <row r="33" spans="1:6" x14ac:dyDescent="0.25">
      <c r="A33" s="27" t="s">
        <v>47</v>
      </c>
      <c r="B33" s="28" t="s">
        <v>48</v>
      </c>
      <c r="C33" s="29" t="s">
        <v>49</v>
      </c>
      <c r="D33" s="30">
        <v>133.08000000000001</v>
      </c>
      <c r="E33" s="29">
        <v>3292</v>
      </c>
      <c r="F33" s="24" t="s">
        <v>50</v>
      </c>
    </row>
    <row r="34" spans="1:6" ht="27" customHeight="1" thickBot="1" x14ac:dyDescent="0.3">
      <c r="A34" s="31" t="s">
        <v>14</v>
      </c>
      <c r="B34" s="21"/>
      <c r="C34" s="22"/>
      <c r="D34" s="23">
        <f>SUM(D33:D33)</f>
        <v>133.08000000000001</v>
      </c>
      <c r="E34" s="22"/>
      <c r="F34" s="25"/>
    </row>
    <row r="35" spans="1:6" x14ac:dyDescent="0.25">
      <c r="A35" s="27" t="s">
        <v>51</v>
      </c>
      <c r="B35" s="28" t="s">
        <v>52</v>
      </c>
      <c r="C35" s="29" t="s">
        <v>12</v>
      </c>
      <c r="D35" s="30">
        <v>81.25</v>
      </c>
      <c r="E35" s="29">
        <v>3239</v>
      </c>
      <c r="F35" s="24" t="s">
        <v>53</v>
      </c>
    </row>
    <row r="36" spans="1:6" ht="27" customHeight="1" thickBot="1" x14ac:dyDescent="0.3">
      <c r="A36" s="31" t="s">
        <v>14</v>
      </c>
      <c r="B36" s="21"/>
      <c r="C36" s="22"/>
      <c r="D36" s="23">
        <f>SUM(D35:D35)</f>
        <v>81.25</v>
      </c>
      <c r="E36" s="22"/>
      <c r="F36" s="25"/>
    </row>
    <row r="37" spans="1:6" x14ac:dyDescent="0.25">
      <c r="A37" s="27" t="s">
        <v>54</v>
      </c>
      <c r="B37" s="28" t="s">
        <v>55</v>
      </c>
      <c r="C37" s="29" t="s">
        <v>12</v>
      </c>
      <c r="D37" s="30">
        <v>987.5</v>
      </c>
      <c r="E37" s="29">
        <v>4221</v>
      </c>
      <c r="F37" s="26" t="s">
        <v>57</v>
      </c>
    </row>
    <row r="38" spans="1:6" ht="27" customHeight="1" thickBot="1" x14ac:dyDescent="0.3">
      <c r="A38" s="31" t="s">
        <v>14</v>
      </c>
      <c r="B38" s="21"/>
      <c r="C38" s="22"/>
      <c r="D38" s="23">
        <f>SUM(D37:D37)</f>
        <v>987.5</v>
      </c>
      <c r="E38" s="22"/>
      <c r="F38" s="25"/>
    </row>
    <row r="39" spans="1:6" x14ac:dyDescent="0.25">
      <c r="A39" s="27"/>
      <c r="B39" s="28"/>
      <c r="C39" s="29"/>
      <c r="D39" s="30">
        <v>2820</v>
      </c>
      <c r="E39" s="29">
        <v>3211</v>
      </c>
      <c r="F39" s="26" t="s">
        <v>58</v>
      </c>
    </row>
    <row r="40" spans="1:6" ht="27" customHeight="1" thickBot="1" x14ac:dyDescent="0.3">
      <c r="A40" s="31" t="s">
        <v>14</v>
      </c>
      <c r="B40" s="21"/>
      <c r="C40" s="22"/>
      <c r="D40" s="23">
        <f>SUM(D39:D39)</f>
        <v>2820</v>
      </c>
      <c r="E40" s="22"/>
      <c r="F40" s="25"/>
    </row>
    <row r="41" spans="1:6" x14ac:dyDescent="0.25">
      <c r="A41" s="27"/>
      <c r="B41" s="28"/>
      <c r="C41" s="29"/>
      <c r="D41" s="30">
        <f>27286.9+11918.31+97921.13</f>
        <v>137126.34</v>
      </c>
      <c r="E41" s="29">
        <v>3111</v>
      </c>
      <c r="F41" s="24" t="s">
        <v>59</v>
      </c>
    </row>
    <row r="42" spans="1:6" ht="27" customHeight="1" thickBot="1" x14ac:dyDescent="0.3">
      <c r="A42" s="31" t="s">
        <v>14</v>
      </c>
      <c r="B42" s="21"/>
      <c r="C42" s="22"/>
      <c r="D42" s="23">
        <f>D41</f>
        <v>137126.34</v>
      </c>
      <c r="E42" s="22"/>
      <c r="F42" s="25"/>
    </row>
    <row r="43" spans="1:6" x14ac:dyDescent="0.25">
      <c r="A43" s="27"/>
      <c r="B43" s="28"/>
      <c r="C43" s="29"/>
      <c r="D43" s="30">
        <v>22625.84</v>
      </c>
      <c r="E43" s="29">
        <v>3132</v>
      </c>
      <c r="F43" s="24" t="s">
        <v>60</v>
      </c>
    </row>
    <row r="44" spans="1:6" ht="27" customHeight="1" thickBot="1" x14ac:dyDescent="0.3">
      <c r="A44" s="31" t="s">
        <v>14</v>
      </c>
      <c r="B44" s="21"/>
      <c r="C44" s="22"/>
      <c r="D44" s="23">
        <f>D43</f>
        <v>22625.84</v>
      </c>
      <c r="E44" s="22"/>
      <c r="F44" s="25"/>
    </row>
    <row r="45" spans="1:6" x14ac:dyDescent="0.25">
      <c r="A45" s="27"/>
      <c r="B45" s="28"/>
      <c r="C45" s="29"/>
      <c r="D45" s="30">
        <v>168</v>
      </c>
      <c r="E45" s="29">
        <v>3295</v>
      </c>
      <c r="F45" s="24" t="s">
        <v>61</v>
      </c>
    </row>
    <row r="46" spans="1:6" ht="27" customHeight="1" thickBot="1" x14ac:dyDescent="0.3">
      <c r="A46" s="31" t="s">
        <v>14</v>
      </c>
      <c r="B46" s="21"/>
      <c r="C46" s="22"/>
      <c r="D46" s="23">
        <f>D45</f>
        <v>168</v>
      </c>
      <c r="E46" s="22"/>
      <c r="F46" s="25"/>
    </row>
    <row r="47" spans="1:6" ht="15.75" thickBot="1" x14ac:dyDescent="0.3">
      <c r="A47" s="32" t="s">
        <v>56</v>
      </c>
      <c r="B47" s="33"/>
      <c r="C47" s="34"/>
      <c r="D47" s="35">
        <f>SUM(D8,D10,D12,D14,D16,D18,D20,D22,D24,D26,D28,D30,D32,D34,D36,D38,D40,D42,D44,D46)</f>
        <v>165934.72999999998</v>
      </c>
      <c r="E47" s="34"/>
      <c r="F47" s="36"/>
    </row>
    <row r="48" spans="1:6" ht="15.75" thickTop="1" x14ac:dyDescent="0.25"/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  <c r="B4006" s="14"/>
      <c r="C4006" s="10"/>
      <c r="D4006" s="18"/>
      <c r="E4006" s="10"/>
      <c r="F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  <row r="4490" spans="1:1" x14ac:dyDescent="0.25">
      <c r="A4490" s="9"/>
    </row>
  </sheetData>
  <pageMargins left="0.7" right="0.7" top="0.75" bottom="0.75" header="0.3" footer="0.3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JavnaObjava</vt:lpstr>
      <vt:lpstr>JavnaObjava!Podrucje_ispisa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Racunovodja</cp:lastModifiedBy>
  <cp:lastPrinted>2024-09-05T10:07:00Z</cp:lastPrinted>
  <dcterms:created xsi:type="dcterms:W3CDTF">2024-03-05T11:42:46Z</dcterms:created>
  <dcterms:modified xsi:type="dcterms:W3CDTF">2024-09-05T10:08:03Z</dcterms:modified>
</cp:coreProperties>
</file>