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Javna objava informacija o trošenju sredstava\"/>
    </mc:Choice>
  </mc:AlternateContent>
  <bookViews>
    <workbookView xWindow="0" yWindow="0" windowWidth="28800" windowHeight="12210"/>
  </bookViews>
  <sheets>
    <sheet name="Siječ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23" i="1" l="1"/>
  <c r="G15" i="1"/>
</calcChain>
</file>

<file path=xl/sharedStrings.xml><?xml version="1.0" encoding="utf-8"?>
<sst xmlns="http://schemas.openxmlformats.org/spreadsheetml/2006/main" count="110" uniqueCount="65">
  <si>
    <t>Zadar</t>
  </si>
  <si>
    <t>Naziv primatelja</t>
  </si>
  <si>
    <t>OIB</t>
  </si>
  <si>
    <t>primatelja</t>
  </si>
  <si>
    <t>Sjedište</t>
  </si>
  <si>
    <t>Vrsta rashoda i izdatka</t>
  </si>
  <si>
    <t>Način</t>
  </si>
  <si>
    <t>objave</t>
  </si>
  <si>
    <t>iznosa</t>
  </si>
  <si>
    <t>isplaćenog</t>
  </si>
  <si>
    <t>Kastav</t>
  </si>
  <si>
    <t>Ukupno:</t>
  </si>
  <si>
    <t>Tapess d.o.o.</t>
  </si>
  <si>
    <t>Poslovna literatura d.o.o.</t>
  </si>
  <si>
    <t>Zagreb</t>
  </si>
  <si>
    <t>Metro Cash &amp; Carry d.o.o.</t>
  </si>
  <si>
    <t>3222 Materijal i sirovine</t>
  </si>
  <si>
    <t>Pevex d.d.</t>
  </si>
  <si>
    <t>Sesvete</t>
  </si>
  <si>
    <t>A1 Hrvatska d.o.o.</t>
  </si>
  <si>
    <t>3231 Usluge telefona, pošte i prijevoza</t>
  </si>
  <si>
    <t>HP- Hrvatska pošta d.d.</t>
  </si>
  <si>
    <t>Hrvatski telekom d.d.</t>
  </si>
  <si>
    <t>Vodovod d.o.o.</t>
  </si>
  <si>
    <t>Čistoća d.o.o.</t>
  </si>
  <si>
    <t>Zadar tehnika d.o.o.</t>
  </si>
  <si>
    <t>Financijska agencija</t>
  </si>
  <si>
    <t>Zajednica ugostiteljsko-turističkih škola RH</t>
  </si>
  <si>
    <t>Opatija</t>
  </si>
  <si>
    <t>3234 Komunalne usluge</t>
  </si>
  <si>
    <t>3235 Zakupnine i najamnine</t>
  </si>
  <si>
    <t>3238 Računalne usluge</t>
  </si>
  <si>
    <t>3239 Ostale usluge</t>
  </si>
  <si>
    <t>3294 Članarine i norme</t>
  </si>
  <si>
    <t>JAVNA OBJAVA INFORMACIJA O TROŠENJU SREDSTAVA                                                                                      ZA SIJEČANJ 2024. GODINE</t>
  </si>
  <si>
    <t>i ostali materijalni rashodi</t>
  </si>
  <si>
    <t xml:space="preserve">3221 Uredski materjal i </t>
  </si>
  <si>
    <t xml:space="preserve">3224 Materijal i dijelovi za </t>
  </si>
  <si>
    <t>tekuće i investicijsko održavanje</t>
  </si>
  <si>
    <t>za tjelesnu i tehničku zaštitu</t>
  </si>
  <si>
    <t>Mediteran security d.o.o.</t>
  </si>
  <si>
    <t>Sudske pristojbe</t>
  </si>
  <si>
    <t xml:space="preserve">UKUPNO ZA SIJEČANJ: </t>
  </si>
  <si>
    <t>3211 Službena putovanja</t>
  </si>
  <si>
    <t>3212 Naknada za prijevoz, za rad na terenu</t>
  </si>
  <si>
    <t>i odvojeni život</t>
  </si>
  <si>
    <t>3132 Doprinosi za obvezno zdravstveno osiguranje</t>
  </si>
  <si>
    <t>3299 Ostali nespomenuti rashodi poslovanja</t>
  </si>
  <si>
    <t>3295 Pristojbe i naknade</t>
  </si>
  <si>
    <t>3121 Ostali rashodi za zaposlene</t>
  </si>
  <si>
    <t xml:space="preserve">3111 Plaće za redovan rad </t>
  </si>
  <si>
    <t>(ukupan iznos bez bolovanja na teret HZZO)</t>
  </si>
  <si>
    <t xml:space="preserve">   HOTELIJERSKO - TURISTIČKA I UGOSTITELJSKA ŠKOLA</t>
  </si>
  <si>
    <t xml:space="preserve">   ZADAR</t>
  </si>
  <si>
    <t xml:space="preserve">   Antuna Gustava Matoša 40</t>
  </si>
  <si>
    <t xml:space="preserve">   OIB: 91755782000</t>
  </si>
  <si>
    <t xml:space="preserve">   Tel: +385(23)335295</t>
  </si>
  <si>
    <t>Dubrovnik Sun d.o.o.</t>
  </si>
  <si>
    <t>Dubrovnik</t>
  </si>
  <si>
    <t>Hrvatska radiotelevizija</t>
  </si>
  <si>
    <t>3233 Usluge promidžbe i informiranja</t>
  </si>
  <si>
    <t>Zavod za javno zdravstvo Zadar</t>
  </si>
  <si>
    <t>3236 Zdravstvene i veterinarske usluge</t>
  </si>
  <si>
    <t>In rebus d.o.o. za informatičke usluge</t>
  </si>
  <si>
    <t>HD-info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</si>
</sst>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2" fillId="0" borderId="8" xfId="0" applyFont="1" applyBorder="1"/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4" fontId="2" fillId="0" borderId="5" xfId="0" applyNumberFormat="1" applyFont="1" applyBorder="1"/>
    <xf numFmtId="0" fontId="2" fillId="0" borderId="6" xfId="0" applyFont="1" applyBorder="1"/>
    <xf numFmtId="0" fontId="2" fillId="2" borderId="14" xfId="0" applyFont="1" applyFill="1" applyBorder="1"/>
    <xf numFmtId="0" fontId="2" fillId="2" borderId="7" xfId="0" applyFont="1" applyFill="1" applyBorder="1"/>
    <xf numFmtId="4" fontId="2" fillId="2" borderId="1" xfId="0" applyNumberFormat="1" applyFont="1" applyFill="1" applyBorder="1"/>
    <xf numFmtId="0" fontId="2" fillId="2" borderId="15" xfId="0" applyFont="1" applyFill="1" applyBorder="1"/>
    <xf numFmtId="0" fontId="2" fillId="0" borderId="14" xfId="0" applyFont="1" applyBorder="1"/>
    <xf numFmtId="0" fontId="2" fillId="0" borderId="7" xfId="0" applyFont="1" applyBorder="1"/>
    <xf numFmtId="0" fontId="2" fillId="0" borderId="1" xfId="0" applyFont="1" applyBorder="1"/>
    <xf numFmtId="4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2" fillId="0" borderId="13" xfId="0" applyFont="1" applyBorder="1"/>
    <xf numFmtId="4" fontId="2" fillId="0" borderId="8" xfId="0" applyNumberFormat="1" applyFont="1" applyBorder="1"/>
    <xf numFmtId="0" fontId="2" fillId="0" borderId="10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1" fillId="3" borderId="14" xfId="0" applyFont="1" applyFill="1" applyBorder="1"/>
    <xf numFmtId="0" fontId="1" fillId="3" borderId="7" xfId="0" applyFont="1" applyFill="1" applyBorder="1"/>
    <xf numFmtId="4" fontId="1" fillId="3" borderId="1" xfId="0" applyNumberFormat="1" applyFont="1" applyFill="1" applyBorder="1"/>
    <xf numFmtId="0" fontId="1" fillId="3" borderId="15" xfId="0" applyFont="1" applyFill="1" applyBorder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6</xdr:col>
      <xdr:colOff>600074</xdr:colOff>
      <xdr:row>5</xdr:row>
      <xdr:rowOff>28575</xdr:rowOff>
    </xdr:to>
    <xdr:sp macro="" textlink="">
      <xdr:nvSpPr>
        <xdr:cNvPr id="3" name="Zaobljeni pravokutnik 2"/>
        <xdr:cNvSpPr/>
      </xdr:nvSpPr>
      <xdr:spPr>
        <a:xfrm>
          <a:off x="19050" y="9525"/>
          <a:ext cx="4333874" cy="971550"/>
        </a:xfrm>
        <a:prstGeom prst="roundRect">
          <a:avLst/>
        </a:prstGeom>
        <a:noFill/>
        <a:ln w="285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37" zoomScaleNormal="100" workbookViewId="0">
      <selection activeCell="G72" sqref="G72"/>
    </sheetView>
  </sheetViews>
  <sheetFormatPr defaultRowHeight="15" x14ac:dyDescent="0.25"/>
  <cols>
    <col min="1" max="4" width="9.7109375" style="3" customWidth="1"/>
    <col min="5" max="7" width="11.7109375" style="3" customWidth="1"/>
    <col min="8" max="11" width="10.7109375" style="3" customWidth="1"/>
    <col min="12" max="12" width="12.140625" style="3" customWidth="1"/>
    <col min="13" max="16384" width="9.140625" style="3"/>
  </cols>
  <sheetData>
    <row r="1" spans="1:12" x14ac:dyDescent="0.25">
      <c r="A1" s="1" t="s">
        <v>52</v>
      </c>
      <c r="B1" s="1"/>
      <c r="C1" s="1"/>
      <c r="D1" s="1"/>
      <c r="E1" s="1"/>
      <c r="F1" s="2"/>
    </row>
    <row r="2" spans="1:12" x14ac:dyDescent="0.25">
      <c r="A2" s="1" t="s">
        <v>53</v>
      </c>
      <c r="B2" s="1"/>
      <c r="C2" s="1"/>
      <c r="D2" s="1"/>
      <c r="E2" s="1"/>
      <c r="F2" s="2"/>
    </row>
    <row r="3" spans="1:12" x14ac:dyDescent="0.25">
      <c r="A3" s="1" t="s">
        <v>54</v>
      </c>
      <c r="B3" s="1"/>
      <c r="C3" s="1"/>
      <c r="D3" s="1"/>
      <c r="E3" s="1"/>
      <c r="F3" s="2"/>
    </row>
    <row r="4" spans="1:12" x14ac:dyDescent="0.25">
      <c r="A4" s="1" t="s">
        <v>55</v>
      </c>
      <c r="B4" s="1"/>
      <c r="C4" s="1"/>
      <c r="D4" s="1"/>
      <c r="E4" s="1"/>
      <c r="F4" s="2"/>
    </row>
    <row r="5" spans="1:12" x14ac:dyDescent="0.25">
      <c r="A5" s="1" t="s">
        <v>56</v>
      </c>
      <c r="B5" s="1"/>
      <c r="C5" s="1"/>
      <c r="D5" s="1"/>
      <c r="E5" s="1"/>
      <c r="F5" s="2"/>
    </row>
    <row r="6" spans="1:12" x14ac:dyDescent="0.25">
      <c r="C6" s="4"/>
      <c r="D6" s="4"/>
      <c r="E6" s="4"/>
      <c r="F6" s="4"/>
      <c r="G6" s="4"/>
    </row>
    <row r="7" spans="1:12" ht="15" customHeight="1" x14ac:dyDescent="0.3">
      <c r="A7" s="49" t="s">
        <v>34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7"/>
    </row>
    <row r="8" spans="1:12" ht="19.5" customHeigh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7"/>
    </row>
    <row r="9" spans="1:12" ht="19.5" customHeight="1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7"/>
    </row>
    <row r="10" spans="1:12" x14ac:dyDescent="0.25">
      <c r="E10" s="5"/>
      <c r="F10" s="5"/>
      <c r="G10" s="5"/>
      <c r="H10" s="5"/>
    </row>
    <row r="11" spans="1:12" x14ac:dyDescent="0.25">
      <c r="A11" s="40" t="s">
        <v>1</v>
      </c>
      <c r="B11" s="41"/>
      <c r="C11" s="41"/>
      <c r="D11" s="42"/>
      <c r="E11" s="50" t="s">
        <v>2</v>
      </c>
      <c r="F11" s="50" t="s">
        <v>4</v>
      </c>
      <c r="G11" s="9" t="s">
        <v>6</v>
      </c>
      <c r="H11" s="40" t="s">
        <v>5</v>
      </c>
      <c r="I11" s="41"/>
      <c r="J11" s="41"/>
      <c r="K11" s="42"/>
    </row>
    <row r="12" spans="1:12" x14ac:dyDescent="0.25">
      <c r="A12" s="43"/>
      <c r="B12" s="44"/>
      <c r="C12" s="44"/>
      <c r="D12" s="45"/>
      <c r="E12" s="51"/>
      <c r="F12" s="51"/>
      <c r="G12" s="10" t="s">
        <v>7</v>
      </c>
      <c r="H12" s="43"/>
      <c r="I12" s="44"/>
      <c r="J12" s="44"/>
      <c r="K12" s="45"/>
    </row>
    <row r="13" spans="1:12" x14ac:dyDescent="0.25">
      <c r="A13" s="43"/>
      <c r="B13" s="44"/>
      <c r="C13" s="44"/>
      <c r="D13" s="45"/>
      <c r="E13" s="52" t="s">
        <v>3</v>
      </c>
      <c r="F13" s="52" t="s">
        <v>3</v>
      </c>
      <c r="G13" s="10" t="s">
        <v>9</v>
      </c>
      <c r="H13" s="43"/>
      <c r="I13" s="44"/>
      <c r="J13" s="44"/>
      <c r="K13" s="45"/>
    </row>
    <row r="14" spans="1:12" x14ac:dyDescent="0.25">
      <c r="A14" s="46"/>
      <c r="B14" s="47"/>
      <c r="C14" s="47"/>
      <c r="D14" s="48"/>
      <c r="E14" s="53"/>
      <c r="F14" s="53"/>
      <c r="G14" s="11" t="s">
        <v>8</v>
      </c>
      <c r="H14" s="46"/>
      <c r="I14" s="47"/>
      <c r="J14" s="47"/>
      <c r="K14" s="48"/>
    </row>
    <row r="15" spans="1:12" x14ac:dyDescent="0.25">
      <c r="A15" s="12" t="s">
        <v>57</v>
      </c>
      <c r="B15" s="4"/>
      <c r="C15" s="4"/>
      <c r="D15" s="4"/>
      <c r="E15" s="13">
        <v>60174672203</v>
      </c>
      <c r="F15" s="13" t="s">
        <v>58</v>
      </c>
      <c r="G15" s="14">
        <f>91+307.95+307.95+307.95</f>
        <v>1014.8499999999999</v>
      </c>
      <c r="H15" s="38" t="s">
        <v>43</v>
      </c>
      <c r="I15" s="39"/>
      <c r="J15" s="4"/>
      <c r="K15" s="15"/>
    </row>
    <row r="16" spans="1:12" x14ac:dyDescent="0.25">
      <c r="A16" s="16" t="s">
        <v>11</v>
      </c>
      <c r="B16" s="17"/>
      <c r="C16" s="17"/>
      <c r="D16" s="17"/>
      <c r="E16" s="17"/>
      <c r="F16" s="17"/>
      <c r="G16" s="18">
        <v>1014.85</v>
      </c>
      <c r="H16" s="16"/>
      <c r="I16" s="17"/>
      <c r="J16" s="17"/>
      <c r="K16" s="19"/>
    </row>
    <row r="17" spans="1:11" x14ac:dyDescent="0.25">
      <c r="A17" s="12" t="s">
        <v>12</v>
      </c>
      <c r="B17" s="4"/>
      <c r="C17" s="4"/>
      <c r="D17" s="4"/>
      <c r="E17" s="13">
        <v>22248533094</v>
      </c>
      <c r="F17" s="13" t="s">
        <v>10</v>
      </c>
      <c r="G17" s="14">
        <v>12.87</v>
      </c>
      <c r="H17" s="12" t="s">
        <v>36</v>
      </c>
      <c r="I17" s="4"/>
      <c r="J17" s="4"/>
      <c r="K17" s="15"/>
    </row>
    <row r="18" spans="1:11" x14ac:dyDescent="0.25">
      <c r="A18" s="12"/>
      <c r="B18" s="4"/>
      <c r="C18" s="4"/>
      <c r="D18" s="4"/>
      <c r="E18" s="13"/>
      <c r="F18" s="13"/>
      <c r="G18" s="14"/>
      <c r="H18" s="12" t="s">
        <v>35</v>
      </c>
      <c r="I18" s="4"/>
      <c r="J18" s="4"/>
      <c r="K18" s="15"/>
    </row>
    <row r="19" spans="1:11" x14ac:dyDescent="0.25">
      <c r="A19" s="16" t="s">
        <v>11</v>
      </c>
      <c r="B19" s="17"/>
      <c r="C19" s="17"/>
      <c r="D19" s="17"/>
      <c r="E19" s="17"/>
      <c r="F19" s="17"/>
      <c r="G19" s="18">
        <v>12.87</v>
      </c>
      <c r="H19" s="16"/>
      <c r="I19" s="17"/>
      <c r="J19" s="17"/>
      <c r="K19" s="19"/>
    </row>
    <row r="20" spans="1:11" x14ac:dyDescent="0.25">
      <c r="A20" s="12" t="s">
        <v>13</v>
      </c>
      <c r="B20" s="4"/>
      <c r="C20" s="4"/>
      <c r="D20" s="4"/>
      <c r="E20" s="13">
        <v>61452840082</v>
      </c>
      <c r="F20" s="13" t="s">
        <v>14</v>
      </c>
      <c r="G20" s="14">
        <v>162.77000000000001</v>
      </c>
      <c r="H20" s="12" t="s">
        <v>36</v>
      </c>
      <c r="I20" s="4"/>
      <c r="J20" s="4"/>
      <c r="K20" s="15"/>
    </row>
    <row r="21" spans="1:11" x14ac:dyDescent="0.25">
      <c r="A21" s="12"/>
      <c r="B21" s="4"/>
      <c r="C21" s="4"/>
      <c r="D21" s="4"/>
      <c r="E21" s="13"/>
      <c r="F21" s="13"/>
      <c r="G21" s="14"/>
      <c r="H21" s="12" t="s">
        <v>35</v>
      </c>
      <c r="I21" s="4"/>
      <c r="J21" s="4"/>
      <c r="K21" s="15"/>
    </row>
    <row r="22" spans="1:11" x14ac:dyDescent="0.25">
      <c r="A22" s="16" t="s">
        <v>11</v>
      </c>
      <c r="B22" s="17"/>
      <c r="C22" s="17"/>
      <c r="D22" s="17"/>
      <c r="E22" s="17"/>
      <c r="F22" s="17"/>
      <c r="G22" s="18">
        <v>162.77000000000001</v>
      </c>
      <c r="H22" s="16"/>
      <c r="I22" s="17"/>
      <c r="J22" s="17"/>
      <c r="K22" s="19"/>
    </row>
    <row r="23" spans="1:11" x14ac:dyDescent="0.25">
      <c r="A23" s="20" t="s">
        <v>15</v>
      </c>
      <c r="B23" s="21"/>
      <c r="C23" s="21"/>
      <c r="D23" s="21"/>
      <c r="E23" s="22">
        <v>38016445738</v>
      </c>
      <c r="F23" s="22" t="s">
        <v>14</v>
      </c>
      <c r="G23" s="23">
        <f>997.34+811.7</f>
        <v>1809.04</v>
      </c>
      <c r="H23" s="20" t="s">
        <v>16</v>
      </c>
      <c r="I23" s="21"/>
      <c r="J23" s="21"/>
      <c r="K23" s="24"/>
    </row>
    <row r="24" spans="1:11" x14ac:dyDescent="0.25">
      <c r="A24" s="16" t="s">
        <v>11</v>
      </c>
      <c r="B24" s="17"/>
      <c r="C24" s="17"/>
      <c r="D24" s="17"/>
      <c r="E24" s="17"/>
      <c r="F24" s="17"/>
      <c r="G24" s="18">
        <v>1809.04</v>
      </c>
      <c r="H24" s="16"/>
      <c r="I24" s="17"/>
      <c r="J24" s="17"/>
      <c r="K24" s="19"/>
    </row>
    <row r="25" spans="1:11" x14ac:dyDescent="0.25">
      <c r="A25" s="12" t="s">
        <v>17</v>
      </c>
      <c r="B25" s="4"/>
      <c r="C25" s="4"/>
      <c r="D25" s="4"/>
      <c r="E25" s="13">
        <v>73660371074</v>
      </c>
      <c r="F25" s="13" t="s">
        <v>18</v>
      </c>
      <c r="G25" s="14">
        <v>508.43</v>
      </c>
      <c r="H25" s="12" t="s">
        <v>37</v>
      </c>
      <c r="I25" s="4"/>
      <c r="J25" s="4"/>
      <c r="K25" s="15"/>
    </row>
    <row r="26" spans="1:11" x14ac:dyDescent="0.25">
      <c r="A26" s="12"/>
      <c r="B26" s="4"/>
      <c r="C26" s="4"/>
      <c r="D26" s="4"/>
      <c r="E26" s="13"/>
      <c r="F26" s="13"/>
      <c r="G26" s="14"/>
      <c r="H26" s="12" t="s">
        <v>38</v>
      </c>
      <c r="I26" s="4"/>
      <c r="J26" s="4"/>
      <c r="K26" s="15"/>
    </row>
    <row r="27" spans="1:11" x14ac:dyDescent="0.25">
      <c r="A27" s="16" t="s">
        <v>11</v>
      </c>
      <c r="B27" s="17"/>
      <c r="C27" s="17"/>
      <c r="D27" s="17"/>
      <c r="E27" s="17"/>
      <c r="F27" s="17"/>
      <c r="G27" s="18">
        <v>508.43</v>
      </c>
      <c r="H27" s="16"/>
      <c r="I27" s="17"/>
      <c r="J27" s="17"/>
      <c r="K27" s="19"/>
    </row>
    <row r="28" spans="1:11" x14ac:dyDescent="0.25">
      <c r="A28" s="12" t="s">
        <v>19</v>
      </c>
      <c r="B28" s="4"/>
      <c r="C28" s="4"/>
      <c r="D28" s="4"/>
      <c r="E28" s="13">
        <v>29524210204</v>
      </c>
      <c r="F28" s="13" t="s">
        <v>14</v>
      </c>
      <c r="G28" s="14">
        <v>210.73</v>
      </c>
      <c r="H28" s="12" t="s">
        <v>20</v>
      </c>
      <c r="I28" s="4"/>
      <c r="J28" s="4"/>
      <c r="K28" s="15"/>
    </row>
    <row r="29" spans="1:11" x14ac:dyDescent="0.25">
      <c r="A29" s="16" t="s">
        <v>11</v>
      </c>
      <c r="B29" s="17"/>
      <c r="C29" s="17"/>
      <c r="D29" s="17"/>
      <c r="E29" s="17"/>
      <c r="F29" s="17"/>
      <c r="G29" s="18">
        <v>210.73</v>
      </c>
      <c r="H29" s="16"/>
      <c r="I29" s="17"/>
      <c r="J29" s="17"/>
      <c r="K29" s="19"/>
    </row>
    <row r="30" spans="1:11" x14ac:dyDescent="0.25">
      <c r="A30" s="12" t="s">
        <v>21</v>
      </c>
      <c r="B30" s="4"/>
      <c r="C30" s="4"/>
      <c r="D30" s="4"/>
      <c r="E30" s="13">
        <v>87311810356</v>
      </c>
      <c r="F30" s="13" t="s">
        <v>14</v>
      </c>
      <c r="G30" s="14">
        <v>19.38</v>
      </c>
      <c r="H30" s="12" t="s">
        <v>20</v>
      </c>
      <c r="I30" s="4"/>
      <c r="J30" s="4"/>
      <c r="K30" s="15"/>
    </row>
    <row r="31" spans="1:11" x14ac:dyDescent="0.25">
      <c r="A31" s="16" t="s">
        <v>11</v>
      </c>
      <c r="B31" s="17"/>
      <c r="C31" s="17"/>
      <c r="D31" s="17"/>
      <c r="E31" s="17"/>
      <c r="F31" s="17"/>
      <c r="G31" s="18">
        <v>19.38</v>
      </c>
      <c r="H31" s="16"/>
      <c r="I31" s="17"/>
      <c r="J31" s="17"/>
      <c r="K31" s="19"/>
    </row>
    <row r="32" spans="1:11" x14ac:dyDescent="0.25">
      <c r="A32" s="12" t="s">
        <v>22</v>
      </c>
      <c r="B32" s="4"/>
      <c r="C32" s="4"/>
      <c r="D32" s="4"/>
      <c r="E32" s="13">
        <v>81793146560</v>
      </c>
      <c r="F32" s="13" t="s">
        <v>14</v>
      </c>
      <c r="G32" s="14">
        <v>44.98</v>
      </c>
      <c r="H32" s="12" t="s">
        <v>20</v>
      </c>
      <c r="I32" s="4"/>
      <c r="J32" s="4"/>
      <c r="K32" s="15"/>
    </row>
    <row r="33" spans="1:11" x14ac:dyDescent="0.25">
      <c r="A33" s="16" t="s">
        <v>11</v>
      </c>
      <c r="B33" s="17"/>
      <c r="C33" s="17"/>
      <c r="D33" s="17"/>
      <c r="E33" s="17"/>
      <c r="F33" s="17"/>
      <c r="G33" s="18">
        <v>44.98</v>
      </c>
      <c r="H33" s="16"/>
      <c r="I33" s="17"/>
      <c r="J33" s="17"/>
      <c r="K33" s="19"/>
    </row>
    <row r="34" spans="1:11" x14ac:dyDescent="0.25">
      <c r="A34" s="12" t="s">
        <v>59</v>
      </c>
      <c r="B34" s="4"/>
      <c r="C34" s="4"/>
      <c r="D34" s="4"/>
      <c r="E34" s="37">
        <v>68419124305</v>
      </c>
      <c r="F34" s="13" t="s">
        <v>14</v>
      </c>
      <c r="G34" s="14">
        <v>10.62</v>
      </c>
      <c r="H34" s="12" t="s">
        <v>60</v>
      </c>
      <c r="I34" s="4"/>
      <c r="J34" s="4"/>
      <c r="K34" s="15"/>
    </row>
    <row r="35" spans="1:11" x14ac:dyDescent="0.25">
      <c r="A35" s="16" t="s">
        <v>11</v>
      </c>
      <c r="B35" s="17"/>
      <c r="C35" s="17"/>
      <c r="D35" s="17"/>
      <c r="E35" s="17"/>
      <c r="F35" s="17"/>
      <c r="G35" s="18">
        <v>10.62</v>
      </c>
      <c r="H35" s="16"/>
      <c r="I35" s="17"/>
      <c r="J35" s="17"/>
      <c r="K35" s="19"/>
    </row>
    <row r="36" spans="1:11" x14ac:dyDescent="0.25">
      <c r="A36" s="12" t="s">
        <v>23</v>
      </c>
      <c r="B36" s="4"/>
      <c r="C36" s="4"/>
      <c r="D36" s="4"/>
      <c r="E36" s="13">
        <v>89406825003</v>
      </c>
      <c r="F36" s="13" t="s">
        <v>0</v>
      </c>
      <c r="G36" s="14">
        <v>299.13</v>
      </c>
      <c r="H36" s="12" t="s">
        <v>29</v>
      </c>
      <c r="I36" s="4"/>
      <c r="J36" s="4"/>
      <c r="K36" s="15"/>
    </row>
    <row r="37" spans="1:11" x14ac:dyDescent="0.25">
      <c r="A37" s="16" t="s">
        <v>11</v>
      </c>
      <c r="B37" s="17"/>
      <c r="C37" s="17"/>
      <c r="D37" s="17"/>
      <c r="E37" s="17"/>
      <c r="F37" s="17"/>
      <c r="G37" s="18">
        <v>299.13</v>
      </c>
      <c r="H37" s="16"/>
      <c r="I37" s="17"/>
      <c r="J37" s="17"/>
      <c r="K37" s="19"/>
    </row>
    <row r="38" spans="1:11" x14ac:dyDescent="0.25">
      <c r="A38" s="12" t="s">
        <v>24</v>
      </c>
      <c r="B38" s="4"/>
      <c r="C38" s="4"/>
      <c r="D38" s="4"/>
      <c r="E38" s="13">
        <v>84923155727</v>
      </c>
      <c r="F38" s="13" t="s">
        <v>0</v>
      </c>
      <c r="G38" s="14">
        <v>129.72</v>
      </c>
      <c r="H38" s="12" t="s">
        <v>29</v>
      </c>
      <c r="I38" s="4"/>
      <c r="J38" s="4"/>
      <c r="K38" s="15"/>
    </row>
    <row r="39" spans="1:11" x14ac:dyDescent="0.25">
      <c r="A39" s="16" t="s">
        <v>11</v>
      </c>
      <c r="B39" s="17"/>
      <c r="C39" s="17"/>
      <c r="D39" s="17"/>
      <c r="E39" s="17"/>
      <c r="F39" s="17"/>
      <c r="G39" s="18">
        <v>129.72</v>
      </c>
      <c r="H39" s="16"/>
      <c r="I39" s="17"/>
      <c r="J39" s="17"/>
      <c r="K39" s="19"/>
    </row>
    <row r="40" spans="1:11" x14ac:dyDescent="0.25">
      <c r="A40" s="12" t="s">
        <v>25</v>
      </c>
      <c r="B40" s="4"/>
      <c r="C40" s="4"/>
      <c r="D40" s="4"/>
      <c r="E40" s="13">
        <v>77750062239</v>
      </c>
      <c r="F40" s="13" t="s">
        <v>0</v>
      </c>
      <c r="G40" s="14">
        <v>120.59</v>
      </c>
      <c r="H40" s="12" t="s">
        <v>30</v>
      </c>
      <c r="I40" s="4"/>
      <c r="J40" s="4"/>
      <c r="K40" s="15"/>
    </row>
    <row r="41" spans="1:11" x14ac:dyDescent="0.25">
      <c r="A41" s="16" t="s">
        <v>11</v>
      </c>
      <c r="B41" s="17"/>
      <c r="C41" s="17"/>
      <c r="D41" s="17"/>
      <c r="E41" s="17"/>
      <c r="F41" s="17"/>
      <c r="G41" s="18">
        <v>120.59</v>
      </c>
      <c r="H41" s="16"/>
      <c r="I41" s="17"/>
      <c r="J41" s="17"/>
      <c r="K41" s="19"/>
    </row>
    <row r="42" spans="1:11" x14ac:dyDescent="0.25">
      <c r="A42" s="12" t="s">
        <v>61</v>
      </c>
      <c r="B42" s="4"/>
      <c r="C42" s="4"/>
      <c r="D42" s="4"/>
      <c r="E42" s="13">
        <v>30765863795</v>
      </c>
      <c r="F42" s="13" t="s">
        <v>0</v>
      </c>
      <c r="G42" s="14">
        <v>43.8</v>
      </c>
      <c r="H42" s="12" t="s">
        <v>62</v>
      </c>
      <c r="I42" s="4"/>
      <c r="J42" s="4"/>
      <c r="K42" s="15"/>
    </row>
    <row r="43" spans="1:11" x14ac:dyDescent="0.25">
      <c r="A43" s="16" t="s">
        <v>11</v>
      </c>
      <c r="B43" s="17"/>
      <c r="C43" s="17"/>
      <c r="D43" s="17"/>
      <c r="E43" s="17"/>
      <c r="F43" s="17"/>
      <c r="G43" s="18">
        <v>43.8</v>
      </c>
      <c r="H43" s="16"/>
      <c r="I43" s="17"/>
      <c r="J43" s="17"/>
      <c r="K43" s="19"/>
    </row>
    <row r="44" spans="1:11" x14ac:dyDescent="0.25">
      <c r="A44" s="12" t="s">
        <v>63</v>
      </c>
      <c r="B44" s="4"/>
      <c r="C44" s="4"/>
      <c r="D44" s="4"/>
      <c r="E44" s="13">
        <v>91591564577</v>
      </c>
      <c r="F44" s="13" t="s">
        <v>14</v>
      </c>
      <c r="G44" s="14">
        <v>132.63999999999999</v>
      </c>
      <c r="H44" s="12" t="s">
        <v>31</v>
      </c>
      <c r="I44" s="4"/>
      <c r="J44" s="4"/>
      <c r="K44" s="15"/>
    </row>
    <row r="45" spans="1:11" x14ac:dyDescent="0.25">
      <c r="A45" s="16" t="s">
        <v>11</v>
      </c>
      <c r="B45" s="17"/>
      <c r="C45" s="17"/>
      <c r="D45" s="17"/>
      <c r="E45" s="17"/>
      <c r="F45" s="17"/>
      <c r="G45" s="18">
        <v>132.63999999999999</v>
      </c>
      <c r="H45" s="16"/>
      <c r="I45" s="17"/>
      <c r="J45" s="17"/>
      <c r="K45" s="19"/>
    </row>
    <row r="46" spans="1:11" x14ac:dyDescent="0.25">
      <c r="A46" s="12" t="s">
        <v>26</v>
      </c>
      <c r="B46" s="4"/>
      <c r="C46" s="4"/>
      <c r="D46" s="4"/>
      <c r="E46" s="13">
        <v>85821130368</v>
      </c>
      <c r="F46" s="13" t="s">
        <v>14</v>
      </c>
      <c r="G46" s="14">
        <v>1.66</v>
      </c>
      <c r="H46" s="12" t="s">
        <v>31</v>
      </c>
      <c r="I46" s="4"/>
      <c r="J46" s="4"/>
      <c r="K46" s="15"/>
    </row>
    <row r="47" spans="1:11" x14ac:dyDescent="0.25">
      <c r="A47" s="16" t="s">
        <v>11</v>
      </c>
      <c r="B47" s="17"/>
      <c r="C47" s="17"/>
      <c r="D47" s="17"/>
      <c r="E47" s="17"/>
      <c r="F47" s="17"/>
      <c r="G47" s="18">
        <v>1.66</v>
      </c>
      <c r="H47" s="16"/>
      <c r="I47" s="17"/>
      <c r="J47" s="17"/>
      <c r="K47" s="19"/>
    </row>
    <row r="48" spans="1:11" x14ac:dyDescent="0.25">
      <c r="A48" s="12" t="s">
        <v>40</v>
      </c>
      <c r="B48" s="4"/>
      <c r="C48" s="4"/>
      <c r="D48" s="4"/>
      <c r="E48" s="13">
        <v>25272825447</v>
      </c>
      <c r="F48" s="13" t="s">
        <v>0</v>
      </c>
      <c r="G48" s="14">
        <v>66.36</v>
      </c>
      <c r="H48" s="12" t="s">
        <v>32</v>
      </c>
      <c r="I48" s="4"/>
      <c r="J48" s="4"/>
      <c r="K48" s="15"/>
    </row>
    <row r="49" spans="1:11" x14ac:dyDescent="0.25">
      <c r="A49" s="8" t="s">
        <v>39</v>
      </c>
      <c r="B49" s="25"/>
      <c r="C49" s="25"/>
      <c r="D49" s="25"/>
      <c r="E49" s="26"/>
      <c r="F49" s="26"/>
      <c r="G49" s="27"/>
      <c r="H49" s="8"/>
      <c r="I49" s="25"/>
      <c r="J49" s="25"/>
      <c r="K49" s="28"/>
    </row>
    <row r="50" spans="1:11" x14ac:dyDescent="0.25">
      <c r="A50" s="16" t="s">
        <v>11</v>
      </c>
      <c r="B50" s="17"/>
      <c r="C50" s="17"/>
      <c r="D50" s="17"/>
      <c r="E50" s="17"/>
      <c r="F50" s="17"/>
      <c r="G50" s="18">
        <v>66.36</v>
      </c>
      <c r="H50" s="16"/>
      <c r="I50" s="17"/>
      <c r="J50" s="17"/>
      <c r="K50" s="19"/>
    </row>
    <row r="51" spans="1:11" x14ac:dyDescent="0.25">
      <c r="A51" s="12" t="s">
        <v>27</v>
      </c>
      <c r="B51" s="4"/>
      <c r="C51" s="4"/>
      <c r="D51" s="4"/>
      <c r="E51" s="13">
        <v>96751705857</v>
      </c>
      <c r="F51" s="13" t="s">
        <v>28</v>
      </c>
      <c r="G51" s="14">
        <v>150</v>
      </c>
      <c r="H51" s="12" t="s">
        <v>33</v>
      </c>
      <c r="I51" s="4"/>
      <c r="J51" s="4"/>
      <c r="K51" s="15"/>
    </row>
    <row r="52" spans="1:11" x14ac:dyDescent="0.25">
      <c r="A52" s="16" t="s">
        <v>11</v>
      </c>
      <c r="B52" s="17"/>
      <c r="C52" s="17"/>
      <c r="D52" s="17"/>
      <c r="E52" s="17"/>
      <c r="F52" s="17"/>
      <c r="G52" s="18">
        <v>150</v>
      </c>
      <c r="H52" s="16"/>
      <c r="I52" s="17"/>
      <c r="J52" s="17"/>
      <c r="K52" s="19"/>
    </row>
    <row r="53" spans="1:11" x14ac:dyDescent="0.25">
      <c r="A53" s="12" t="s">
        <v>64</v>
      </c>
      <c r="B53" s="4"/>
      <c r="C53" s="4"/>
      <c r="D53" s="4"/>
      <c r="E53" s="4">
        <v>77524206664</v>
      </c>
      <c r="F53" s="4" t="s">
        <v>14</v>
      </c>
      <c r="G53" s="14">
        <v>308.27999999999997</v>
      </c>
      <c r="H53" s="12" t="s">
        <v>47</v>
      </c>
      <c r="I53" s="4"/>
      <c r="J53" s="4"/>
      <c r="K53" s="15"/>
    </row>
    <row r="54" spans="1:11" x14ac:dyDescent="0.25">
      <c r="A54" s="16" t="s">
        <v>11</v>
      </c>
      <c r="B54" s="17"/>
      <c r="C54" s="17"/>
      <c r="D54" s="17"/>
      <c r="E54" s="17"/>
      <c r="F54" s="17"/>
      <c r="G54" s="18">
        <v>308.27999999999997</v>
      </c>
      <c r="H54" s="16"/>
      <c r="I54" s="17"/>
      <c r="J54" s="17"/>
      <c r="K54" s="19"/>
    </row>
    <row r="55" spans="1:11" x14ac:dyDescent="0.25">
      <c r="A55" s="12"/>
      <c r="B55" s="4"/>
      <c r="C55" s="4"/>
      <c r="D55" s="4"/>
      <c r="E55" s="4"/>
      <c r="F55" s="4"/>
      <c r="G55" s="14">
        <v>140</v>
      </c>
      <c r="H55" s="12" t="s">
        <v>48</v>
      </c>
      <c r="I55" s="4"/>
      <c r="J55" s="4"/>
      <c r="K55" s="15"/>
    </row>
    <row r="56" spans="1:11" x14ac:dyDescent="0.25">
      <c r="A56" s="16" t="s">
        <v>11</v>
      </c>
      <c r="B56" s="17"/>
      <c r="C56" s="17"/>
      <c r="D56" s="17"/>
      <c r="E56" s="17"/>
      <c r="F56" s="17"/>
      <c r="G56" s="18">
        <v>140</v>
      </c>
      <c r="H56" s="16"/>
      <c r="I56" s="17"/>
      <c r="J56" s="17"/>
      <c r="K56" s="19"/>
    </row>
    <row r="57" spans="1:11" x14ac:dyDescent="0.25">
      <c r="A57" s="12" t="s">
        <v>41</v>
      </c>
      <c r="B57" s="4"/>
      <c r="C57" s="4"/>
      <c r="D57" s="4"/>
      <c r="E57" s="4"/>
      <c r="F57" s="4"/>
      <c r="G57" s="14">
        <v>79.64</v>
      </c>
      <c r="H57" s="12" t="s">
        <v>47</v>
      </c>
      <c r="I57" s="4"/>
      <c r="J57" s="4"/>
      <c r="K57" s="15"/>
    </row>
    <row r="58" spans="1:11" x14ac:dyDescent="0.25">
      <c r="A58" s="16" t="s">
        <v>11</v>
      </c>
      <c r="B58" s="17"/>
      <c r="C58" s="17"/>
      <c r="D58" s="17"/>
      <c r="E58" s="17"/>
      <c r="F58" s="17"/>
      <c r="G58" s="18">
        <v>79.64</v>
      </c>
      <c r="H58" s="16"/>
      <c r="I58" s="17"/>
      <c r="J58" s="17"/>
      <c r="K58" s="19"/>
    </row>
    <row r="59" spans="1:11" x14ac:dyDescent="0.25">
      <c r="A59" s="12"/>
      <c r="B59" s="4"/>
      <c r="C59" s="4"/>
      <c r="D59" s="4"/>
      <c r="E59" s="4"/>
      <c r="F59" s="4"/>
      <c r="G59" s="14">
        <v>122875.55</v>
      </c>
      <c r="H59" s="12" t="s">
        <v>50</v>
      </c>
      <c r="I59" s="4"/>
      <c r="J59" s="4"/>
      <c r="K59" s="15"/>
    </row>
    <row r="60" spans="1:11" x14ac:dyDescent="0.25">
      <c r="A60" s="12"/>
      <c r="B60" s="4"/>
      <c r="C60" s="4"/>
      <c r="D60" s="4"/>
      <c r="E60" s="4"/>
      <c r="F60" s="4"/>
      <c r="G60" s="14"/>
      <c r="H60" s="12" t="s">
        <v>51</v>
      </c>
      <c r="I60" s="4"/>
      <c r="J60" s="4"/>
      <c r="K60" s="15"/>
    </row>
    <row r="61" spans="1:11" x14ac:dyDescent="0.25">
      <c r="A61" s="16" t="s">
        <v>11</v>
      </c>
      <c r="B61" s="17"/>
      <c r="C61" s="17"/>
      <c r="D61" s="17"/>
      <c r="E61" s="17"/>
      <c r="F61" s="17"/>
      <c r="G61" s="18">
        <v>122875.55</v>
      </c>
      <c r="H61" s="16"/>
      <c r="I61" s="17"/>
      <c r="J61" s="17"/>
      <c r="K61" s="19"/>
    </row>
    <row r="62" spans="1:11" x14ac:dyDescent="0.25">
      <c r="A62" s="12"/>
      <c r="B62" s="4"/>
      <c r="C62" s="4"/>
      <c r="D62" s="4"/>
      <c r="E62" s="4"/>
      <c r="F62" s="4"/>
      <c r="G62" s="14">
        <v>1415.18</v>
      </c>
      <c r="H62" s="12" t="s">
        <v>49</v>
      </c>
      <c r="I62" s="4"/>
      <c r="J62" s="4"/>
      <c r="K62" s="15"/>
    </row>
    <row r="63" spans="1:11" x14ac:dyDescent="0.25">
      <c r="A63" s="16" t="s">
        <v>11</v>
      </c>
      <c r="B63" s="17"/>
      <c r="C63" s="17"/>
      <c r="D63" s="17"/>
      <c r="E63" s="17"/>
      <c r="F63" s="17"/>
      <c r="G63" s="18">
        <v>1415.18</v>
      </c>
      <c r="H63" s="16"/>
      <c r="I63" s="17"/>
      <c r="J63" s="17"/>
      <c r="K63" s="19"/>
    </row>
    <row r="64" spans="1:11" x14ac:dyDescent="0.25">
      <c r="A64" s="12"/>
      <c r="B64" s="4"/>
      <c r="C64" s="4"/>
      <c r="D64" s="4"/>
      <c r="E64" s="4"/>
      <c r="F64" s="4"/>
      <c r="G64" s="14">
        <v>20274.490000000002</v>
      </c>
      <c r="H64" s="12" t="s">
        <v>46</v>
      </c>
      <c r="I64" s="4"/>
      <c r="J64" s="4"/>
      <c r="K64" s="15"/>
    </row>
    <row r="65" spans="1:13" x14ac:dyDescent="0.25">
      <c r="A65" s="16" t="s">
        <v>11</v>
      </c>
      <c r="B65" s="17"/>
      <c r="C65" s="17"/>
      <c r="D65" s="17"/>
      <c r="E65" s="17"/>
      <c r="F65" s="17"/>
      <c r="G65" s="18">
        <v>20274.490000000002</v>
      </c>
      <c r="H65" s="16"/>
      <c r="I65" s="17"/>
      <c r="J65" s="17"/>
      <c r="K65" s="19"/>
    </row>
    <row r="66" spans="1:13" x14ac:dyDescent="0.25">
      <c r="A66" s="12"/>
      <c r="B66" s="4"/>
      <c r="C66" s="4"/>
      <c r="D66" s="4"/>
      <c r="E66" s="4"/>
      <c r="F66" s="4"/>
      <c r="G66" s="14">
        <v>257.7</v>
      </c>
      <c r="H66" s="12" t="s">
        <v>43</v>
      </c>
      <c r="I66" s="4"/>
      <c r="J66" s="4"/>
      <c r="K66" s="15"/>
    </row>
    <row r="67" spans="1:13" x14ac:dyDescent="0.25">
      <c r="A67" s="16" t="s">
        <v>11</v>
      </c>
      <c r="B67" s="17"/>
      <c r="C67" s="17"/>
      <c r="D67" s="17"/>
      <c r="E67" s="17"/>
      <c r="F67" s="17"/>
      <c r="G67" s="18">
        <v>257.7</v>
      </c>
      <c r="H67" s="16"/>
      <c r="I67" s="17"/>
      <c r="J67" s="17"/>
      <c r="K67" s="19"/>
    </row>
    <row r="68" spans="1:13" x14ac:dyDescent="0.25">
      <c r="A68" s="29"/>
      <c r="B68" s="4"/>
      <c r="C68" s="4"/>
      <c r="D68" s="4"/>
      <c r="E68" s="4"/>
      <c r="F68" s="4"/>
      <c r="G68" s="30">
        <v>2914.98</v>
      </c>
      <c r="H68" s="29" t="s">
        <v>44</v>
      </c>
      <c r="I68" s="31"/>
      <c r="J68" s="31"/>
      <c r="K68" s="32"/>
    </row>
    <row r="69" spans="1:13" x14ac:dyDescent="0.25">
      <c r="A69" s="8"/>
      <c r="B69" s="4"/>
      <c r="C69" s="4"/>
      <c r="D69" s="4"/>
      <c r="E69" s="4"/>
      <c r="F69" s="4"/>
      <c r="G69" s="27"/>
      <c r="H69" s="8" t="s">
        <v>45</v>
      </c>
      <c r="I69" s="25"/>
      <c r="J69" s="25"/>
      <c r="K69" s="28"/>
    </row>
    <row r="70" spans="1:13" x14ac:dyDescent="0.25">
      <c r="A70" s="16" t="s">
        <v>11</v>
      </c>
      <c r="B70" s="17"/>
      <c r="C70" s="17"/>
      <c r="D70" s="17"/>
      <c r="E70" s="17"/>
      <c r="F70" s="17"/>
      <c r="G70" s="18">
        <v>2914.98</v>
      </c>
      <c r="H70" s="16"/>
      <c r="I70" s="17"/>
      <c r="J70" s="17"/>
      <c r="K70" s="19"/>
      <c r="M70" s="6"/>
    </row>
    <row r="71" spans="1:13" x14ac:dyDescent="0.25">
      <c r="A71" s="33" t="s">
        <v>42</v>
      </c>
      <c r="B71" s="34"/>
      <c r="C71" s="34"/>
      <c r="D71" s="34"/>
      <c r="E71" s="34"/>
      <c r="F71" s="34"/>
      <c r="G71" s="35">
        <f>G19+G22+G24+G27+G29+G31+G33+G37+G39+G41+G47+G50+G52+G58+G70+G67+G65+G61+G56+G63+G16+G35+G43+G45+G54</f>
        <v>153003.39000000001</v>
      </c>
      <c r="H71" s="34"/>
      <c r="I71" s="34"/>
      <c r="J71" s="34"/>
      <c r="K71" s="36"/>
      <c r="M71" s="6"/>
    </row>
    <row r="72" spans="1:13" x14ac:dyDescent="0.25">
      <c r="M72" s="6"/>
    </row>
    <row r="73" spans="1:13" x14ac:dyDescent="0.25">
      <c r="M73" s="6"/>
    </row>
    <row r="74" spans="1:13" x14ac:dyDescent="0.25">
      <c r="M74" s="6"/>
    </row>
    <row r="75" spans="1:13" x14ac:dyDescent="0.25">
      <c r="M75" s="6"/>
    </row>
    <row r="76" spans="1:13" x14ac:dyDescent="0.25">
      <c r="M76" s="6"/>
    </row>
    <row r="77" spans="1:13" x14ac:dyDescent="0.25">
      <c r="M77" s="6"/>
    </row>
    <row r="78" spans="1:13" x14ac:dyDescent="0.25">
      <c r="M78" s="6"/>
    </row>
    <row r="79" spans="1:13" x14ac:dyDescent="0.25">
      <c r="M79" s="6"/>
    </row>
  </sheetData>
  <mergeCells count="8">
    <mergeCell ref="H15:I15"/>
    <mergeCell ref="A11:D14"/>
    <mergeCell ref="H11:K14"/>
    <mergeCell ref="A7:K9"/>
    <mergeCell ref="E11:E12"/>
    <mergeCell ref="E13:E14"/>
    <mergeCell ref="F11:F12"/>
    <mergeCell ref="F13:F14"/>
  </mergeCells>
  <pageMargins left="0.7" right="0.7" top="0.75" bottom="0.75" header="0.3" footer="0.3"/>
  <pageSetup paperSize="9" scale="6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2024-02-29T08:34:02Z</cp:lastPrinted>
  <dcterms:created xsi:type="dcterms:W3CDTF">2024-02-13T10:06:37Z</dcterms:created>
  <dcterms:modified xsi:type="dcterms:W3CDTF">2024-02-29T08:34:50Z</dcterms:modified>
</cp:coreProperties>
</file>